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/>
  <mc:AlternateContent xmlns:mc="http://schemas.openxmlformats.org/markup-compatibility/2006">
    <mc:Choice Requires="x15">
      <x15ac:absPath xmlns:x15ac="http://schemas.microsoft.com/office/spreadsheetml/2010/11/ac" url="Z:\Nowy Sącz\PATRON\URZĄD GMINY CHEŁMIEC\Majątek UG Chełmiec\2017 SIWZ\SIWZ 2017 ZADANIE I\"/>
    </mc:Choice>
  </mc:AlternateContent>
  <bookViews>
    <workbookView xWindow="0" yWindow="0" windowWidth="20490" windowHeight="7530"/>
  </bookViews>
  <sheets>
    <sheet name="Placówki oświatowe" sheetId="1" r:id="rId1"/>
    <sheet name="Pozostałe Jednostki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2" l="1"/>
  <c r="G14" i="2"/>
  <c r="F14" i="2"/>
  <c r="E14" i="2" l="1"/>
  <c r="D14" i="2"/>
  <c r="H22" i="1" l="1"/>
  <c r="G22" i="1"/>
  <c r="E22" i="1"/>
  <c r="F22" i="1"/>
  <c r="D22" i="1"/>
</calcChain>
</file>

<file path=xl/sharedStrings.xml><?xml version="1.0" encoding="utf-8"?>
<sst xmlns="http://schemas.openxmlformats.org/spreadsheetml/2006/main" count="36" uniqueCount="31">
  <si>
    <t>ZS Chomranice</t>
  </si>
  <si>
    <t>SP Januszowa</t>
  </si>
  <si>
    <t>ZS Librantowa</t>
  </si>
  <si>
    <t>SP Klęczany</t>
  </si>
  <si>
    <t>SP Krasne Potockie</t>
  </si>
  <si>
    <t>ZS Trzetrzewina</t>
  </si>
  <si>
    <t>SP Marcinkowice</t>
  </si>
  <si>
    <t>ZS Piątkowa</t>
  </si>
  <si>
    <t>ZS Paszyn</t>
  </si>
  <si>
    <t>ZS Chełemiec</t>
  </si>
  <si>
    <t>ZS Świniarsko</t>
  </si>
  <si>
    <t>ZS Wielogłowy</t>
  </si>
  <si>
    <t>Budynki, budowle</t>
  </si>
  <si>
    <t xml:space="preserve">Środki trwałe </t>
  </si>
  <si>
    <t>Elektornika</t>
  </si>
  <si>
    <t>Majatek niskocenny</t>
  </si>
  <si>
    <t>SP Rdziostów</t>
  </si>
  <si>
    <t>Podsumowanie</t>
  </si>
  <si>
    <t>Księgozbiory</t>
  </si>
  <si>
    <t>SP Biczyce Dolne</t>
  </si>
  <si>
    <t>Szkoła - placówka</t>
  </si>
  <si>
    <t>Nazwa Jednostki</t>
  </si>
  <si>
    <t>Urząd Gminy Chełemiec- Gmina Chełmeic</t>
  </si>
  <si>
    <t>Środki trwałe, pozostałe wyposażenie</t>
  </si>
  <si>
    <t>Jednostki OSP - łącznie</t>
  </si>
  <si>
    <t>Zakład Gospodarki Komunalnej i Mieszkaniowej</t>
  </si>
  <si>
    <t>Gminny Ośrodek Kultury</t>
  </si>
  <si>
    <t>Gminny Ośrodek Pomocy Społecznej</t>
  </si>
  <si>
    <t>Gminna Bibliotek Publiczna - wszystkie lokalizacje</t>
  </si>
  <si>
    <t>Zespół Obsługi Ekomoniczno – Administracyjnej Szkół</t>
  </si>
  <si>
    <t>Załącznik nr 6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</si>
</sst>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z_ł"/>
    <numFmt numFmtId="165" formatCode="#,##0.00\ [$zł-415];[Red]\-#,##0.00\ [$zł-415]"/>
  </numFmts>
  <fonts count="6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rgb="FF000000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4" fillId="0" borderId="0"/>
    <xf numFmtId="0" fontId="2" fillId="0" borderId="0"/>
  </cellStyleXfs>
  <cellXfs count="25">
    <xf numFmtId="0" fontId="0" fillId="0" borderId="0" xfId="0"/>
    <xf numFmtId="165" fontId="3" fillId="0" borderId="1" xfId="3" applyNumberFormat="1" applyFont="1" applyBorder="1" applyAlignment="1">
      <alignment wrapText="1"/>
    </xf>
    <xf numFmtId="0" fontId="0" fillId="3" borderId="0" xfId="0" applyFill="1"/>
    <xf numFmtId="165" fontId="0" fillId="0" borderId="0" xfId="0" applyNumberFormat="1"/>
    <xf numFmtId="0" fontId="0" fillId="2" borderId="2" xfId="0" applyFill="1" applyBorder="1"/>
    <xf numFmtId="0" fontId="0" fillId="0" borderId="2" xfId="0" applyBorder="1"/>
    <xf numFmtId="0" fontId="1" fillId="2" borderId="2" xfId="0" applyFont="1" applyFill="1" applyBorder="1"/>
    <xf numFmtId="164" fontId="1" fillId="2" borderId="2" xfId="0" applyNumberFormat="1" applyFont="1" applyFill="1" applyBorder="1"/>
    <xf numFmtId="0" fontId="0" fillId="0" borderId="2" xfId="0" applyFill="1" applyBorder="1"/>
    <xf numFmtId="164" fontId="0" fillId="4" borderId="2" xfId="0" applyNumberFormat="1" applyFill="1" applyBorder="1"/>
    <xf numFmtId="164" fontId="0" fillId="4" borderId="2" xfId="0" applyNumberFormat="1" applyFill="1" applyBorder="1" applyAlignment="1">
      <alignment horizontal="right"/>
    </xf>
    <xf numFmtId="164" fontId="0" fillId="0" borderId="2" xfId="0" applyNumberFormat="1" applyFill="1" applyBorder="1"/>
    <xf numFmtId="0" fontId="0" fillId="0" borderId="3" xfId="0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0" fillId="0" borderId="3" xfId="0" applyFill="1" applyBorder="1"/>
    <xf numFmtId="0" fontId="0" fillId="0" borderId="4" xfId="0" applyFill="1" applyBorder="1" applyAlignment="1">
      <alignment wrapText="1"/>
    </xf>
    <xf numFmtId="0" fontId="0" fillId="2" borderId="5" xfId="0" applyFill="1" applyBorder="1"/>
    <xf numFmtId="0" fontId="0" fillId="2" borderId="6" xfId="0" applyFill="1" applyBorder="1"/>
    <xf numFmtId="0" fontId="0" fillId="2" borderId="6" xfId="0" applyFill="1" applyBorder="1" applyAlignment="1">
      <alignment wrapText="1"/>
    </xf>
    <xf numFmtId="0" fontId="0" fillId="2" borderId="7" xfId="0" applyFill="1" applyBorder="1"/>
    <xf numFmtId="0" fontId="0" fillId="0" borderId="8" xfId="0" applyFill="1" applyBorder="1" applyAlignment="1">
      <alignment wrapText="1"/>
    </xf>
    <xf numFmtId="0" fontId="1" fillId="2" borderId="5" xfId="0" applyFont="1" applyFill="1" applyBorder="1"/>
    <xf numFmtId="164" fontId="1" fillId="2" borderId="6" xfId="0" applyNumberFormat="1" applyFont="1" applyFill="1" applyBorder="1"/>
    <xf numFmtId="164" fontId="1" fillId="2" borderId="7" xfId="0" applyNumberFormat="1" applyFont="1" applyFill="1" applyBorder="1"/>
    <xf numFmtId="165" fontId="0" fillId="0" borderId="2" xfId="0" applyNumberFormat="1" applyFill="1" applyBorder="1" applyAlignment="1">
      <alignment horizontal="right" vertical="center"/>
    </xf>
  </cellXfs>
  <cellStyles count="4">
    <cellStyle name="Excel Built-in Normal" xfId="2"/>
    <cellStyle name="Normalny" xfId="0" builtinId="0"/>
    <cellStyle name="Normalny 2" xfId="3"/>
    <cellStyle name="Normalny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tabSelected="1" zoomScale="70" zoomScaleNormal="70" workbookViewId="0">
      <selection activeCell="E26" sqref="E26"/>
    </sheetView>
  </sheetViews>
  <sheetFormatPr defaultRowHeight="15"/>
  <cols>
    <col min="3" max="3" width="18.85546875" customWidth="1"/>
    <col min="4" max="4" width="17.7109375" customWidth="1"/>
    <col min="5" max="5" width="17.42578125" customWidth="1"/>
    <col min="6" max="6" width="16.140625" customWidth="1"/>
    <col min="7" max="7" width="18.5703125" customWidth="1"/>
    <col min="8" max="8" width="13.42578125" customWidth="1"/>
  </cols>
  <sheetData>
    <row r="2" spans="1:10" s="2" customFormat="1">
      <c r="A2" s="2" t="s">
        <v>30</v>
      </c>
    </row>
    <row r="6" spans="1:10">
      <c r="C6" s="4" t="s">
        <v>20</v>
      </c>
      <c r="D6" s="4" t="s">
        <v>12</v>
      </c>
      <c r="E6" s="4" t="s">
        <v>13</v>
      </c>
      <c r="F6" s="4" t="s">
        <v>14</v>
      </c>
      <c r="G6" s="4" t="s">
        <v>15</v>
      </c>
      <c r="H6" s="4" t="s">
        <v>18</v>
      </c>
    </row>
    <row r="7" spans="1:10">
      <c r="C7" s="5"/>
      <c r="D7" s="5"/>
      <c r="E7" s="5"/>
      <c r="F7" s="5"/>
      <c r="G7" s="5"/>
      <c r="H7" s="5"/>
    </row>
    <row r="8" spans="1:10">
      <c r="C8" s="8" t="s">
        <v>0</v>
      </c>
      <c r="D8" s="9">
        <v>2922637.88</v>
      </c>
      <c r="E8" s="9">
        <v>39425.800000000003</v>
      </c>
      <c r="F8" s="9">
        <v>240336.7</v>
      </c>
      <c r="G8" s="9">
        <v>489464.31</v>
      </c>
      <c r="H8" s="9">
        <v>89451.98</v>
      </c>
    </row>
    <row r="9" spans="1:10">
      <c r="C9" s="8" t="s">
        <v>1</v>
      </c>
      <c r="D9" s="9">
        <v>1326372.43</v>
      </c>
      <c r="E9" s="9">
        <v>13387.89</v>
      </c>
      <c r="F9" s="9">
        <v>140184.78</v>
      </c>
      <c r="G9" s="9">
        <v>206351.54</v>
      </c>
      <c r="H9" s="9">
        <v>20872.41</v>
      </c>
    </row>
    <row r="10" spans="1:10">
      <c r="C10" s="8" t="s">
        <v>2</v>
      </c>
      <c r="D10" s="9">
        <v>2822406.58</v>
      </c>
      <c r="E10" s="9">
        <v>51472.39</v>
      </c>
      <c r="F10" s="9">
        <v>183793.63</v>
      </c>
      <c r="G10" s="9">
        <v>193000</v>
      </c>
      <c r="H10" s="9">
        <v>42231.17</v>
      </c>
    </row>
    <row r="11" spans="1:10">
      <c r="C11" s="8" t="s">
        <v>3</v>
      </c>
      <c r="D11" s="9">
        <v>891057.72</v>
      </c>
      <c r="E11" s="11">
        <v>70839.73</v>
      </c>
      <c r="F11" s="9">
        <v>92943.13</v>
      </c>
      <c r="G11" s="9">
        <v>178887.03</v>
      </c>
      <c r="H11" s="9">
        <v>34248.559999999998</v>
      </c>
    </row>
    <row r="12" spans="1:10">
      <c r="C12" s="8" t="s">
        <v>4</v>
      </c>
      <c r="D12" s="9">
        <v>526489.17000000004</v>
      </c>
      <c r="E12" s="9">
        <v>49994.36</v>
      </c>
      <c r="F12" s="9">
        <v>79769.97</v>
      </c>
      <c r="G12" s="9">
        <v>38573.050000000003</v>
      </c>
      <c r="H12" s="9">
        <v>23707.43</v>
      </c>
    </row>
    <row r="13" spans="1:10">
      <c r="C13" s="8" t="s">
        <v>19</v>
      </c>
      <c r="D13" s="9">
        <v>4629013.09</v>
      </c>
      <c r="E13" s="9">
        <v>38325.89</v>
      </c>
      <c r="F13" s="9">
        <v>145905.41</v>
      </c>
      <c r="G13" s="9">
        <v>165838.63</v>
      </c>
      <c r="H13" s="9">
        <v>53285.57</v>
      </c>
      <c r="J13" s="1"/>
    </row>
    <row r="14" spans="1:10">
      <c r="C14" s="8" t="s">
        <v>5</v>
      </c>
      <c r="D14" s="9">
        <v>3741326.05</v>
      </c>
      <c r="E14" s="9">
        <v>100583.1</v>
      </c>
      <c r="F14" s="9">
        <v>131511.99</v>
      </c>
      <c r="G14" s="9">
        <v>273880.15000000002</v>
      </c>
      <c r="H14" s="9">
        <v>73427.87</v>
      </c>
    </row>
    <row r="15" spans="1:10">
      <c r="C15" s="8" t="s">
        <v>6</v>
      </c>
      <c r="D15" s="9">
        <v>3970765.17</v>
      </c>
      <c r="E15" s="9">
        <v>0</v>
      </c>
      <c r="F15" s="11">
        <v>171740.7</v>
      </c>
      <c r="G15" s="9">
        <v>326426.03000000003</v>
      </c>
      <c r="H15" s="9">
        <v>39905.440000000002</v>
      </c>
    </row>
    <row r="16" spans="1:10">
      <c r="C16" s="8" t="s">
        <v>7</v>
      </c>
      <c r="D16" s="9">
        <v>7495364.9000000004</v>
      </c>
      <c r="E16" s="9">
        <v>18362.5</v>
      </c>
      <c r="F16" s="9">
        <v>234746.74</v>
      </c>
      <c r="G16" s="9">
        <v>500004.4</v>
      </c>
      <c r="H16" s="10">
        <v>99037.54</v>
      </c>
    </row>
    <row r="17" spans="3:8">
      <c r="C17" s="8" t="s">
        <v>16</v>
      </c>
      <c r="D17" s="9">
        <v>167533.98000000001</v>
      </c>
      <c r="E17" s="9">
        <v>11537</v>
      </c>
      <c r="F17" s="9">
        <v>81926.09</v>
      </c>
      <c r="G17" s="9">
        <v>167330.76999999999</v>
      </c>
      <c r="H17" s="9">
        <v>39449.15</v>
      </c>
    </row>
    <row r="18" spans="3:8">
      <c r="C18" s="8" t="s">
        <v>8</v>
      </c>
      <c r="D18" s="9">
        <v>1984320.27</v>
      </c>
      <c r="E18" s="9">
        <v>82978.66</v>
      </c>
      <c r="F18" s="9">
        <v>184839.27</v>
      </c>
      <c r="G18" s="9">
        <v>337285.33</v>
      </c>
      <c r="H18" s="9">
        <v>115402.49</v>
      </c>
    </row>
    <row r="19" spans="3:8">
      <c r="C19" s="8" t="s">
        <v>9</v>
      </c>
      <c r="D19" s="9">
        <v>5630737.25</v>
      </c>
      <c r="E19" s="11">
        <v>107503.6</v>
      </c>
      <c r="F19" s="9">
        <v>264842.53000000003</v>
      </c>
      <c r="G19" s="9">
        <v>821426</v>
      </c>
      <c r="H19" s="9">
        <v>215474.63</v>
      </c>
    </row>
    <row r="20" spans="3:8">
      <c r="C20" s="8" t="s">
        <v>10</v>
      </c>
      <c r="D20" s="9">
        <v>4658286</v>
      </c>
      <c r="E20" s="9">
        <v>139000.78</v>
      </c>
      <c r="F20" s="9">
        <v>175323.42</v>
      </c>
      <c r="G20" s="9">
        <v>440786.34</v>
      </c>
      <c r="H20" s="9">
        <v>283695.42</v>
      </c>
    </row>
    <row r="21" spans="3:8">
      <c r="C21" s="8" t="s">
        <v>11</v>
      </c>
      <c r="D21" s="9">
        <v>3730701.43</v>
      </c>
      <c r="E21" s="9">
        <v>46678</v>
      </c>
      <c r="F21" s="9">
        <v>393333.08</v>
      </c>
      <c r="G21" s="9">
        <v>552738.31000000006</v>
      </c>
      <c r="H21" s="9">
        <v>233127.4</v>
      </c>
    </row>
    <row r="22" spans="3:8">
      <c r="C22" s="6" t="s">
        <v>17</v>
      </c>
      <c r="D22" s="7">
        <f>SUM(D8:D21)</f>
        <v>44497011.919999994</v>
      </c>
      <c r="E22" s="7">
        <f>SUM(E8:E21)</f>
        <v>770089.70000000007</v>
      </c>
      <c r="F22" s="7">
        <f>SUM(F8:F21)</f>
        <v>2521197.4400000004</v>
      </c>
      <c r="G22" s="7">
        <f>SUM(G8:G21)</f>
        <v>4691991.8900000006</v>
      </c>
      <c r="H22" s="7">
        <f>SUM(H8:H21)</f>
        <v>1363317.0599999998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14"/>
  <sheetViews>
    <sheetView zoomScale="60" zoomScaleNormal="60" workbookViewId="0">
      <selection activeCell="D22" sqref="D22"/>
    </sheetView>
  </sheetViews>
  <sheetFormatPr defaultRowHeight="15"/>
  <cols>
    <col min="3" max="3" width="25" customWidth="1"/>
    <col min="4" max="4" width="19.7109375" customWidth="1"/>
    <col min="5" max="5" width="15.85546875" customWidth="1"/>
    <col min="6" max="6" width="17.5703125" customWidth="1"/>
    <col min="7" max="7" width="22" customWidth="1"/>
    <col min="8" max="8" width="21" customWidth="1"/>
    <col min="10" max="10" width="19.7109375" customWidth="1"/>
  </cols>
  <sheetData>
    <row r="5" spans="3:10" ht="15.75" thickBot="1"/>
    <row r="6" spans="3:10" ht="45.75" thickBot="1">
      <c r="C6" s="16" t="s">
        <v>21</v>
      </c>
      <c r="D6" s="17" t="s">
        <v>12</v>
      </c>
      <c r="E6" s="18" t="s">
        <v>23</v>
      </c>
      <c r="F6" s="17" t="s">
        <v>14</v>
      </c>
      <c r="G6" s="17" t="s">
        <v>15</v>
      </c>
      <c r="H6" s="19" t="s">
        <v>18</v>
      </c>
    </row>
    <row r="7" spans="3:10" ht="30">
      <c r="C7" s="15" t="s">
        <v>22</v>
      </c>
      <c r="D7" s="8">
        <v>18885456.73</v>
      </c>
      <c r="E7" s="8">
        <v>156671.66</v>
      </c>
      <c r="F7" s="8">
        <v>653203.47</v>
      </c>
      <c r="G7" s="24">
        <v>392010.46</v>
      </c>
      <c r="H7" s="8">
        <v>0</v>
      </c>
      <c r="J7" s="3"/>
    </row>
    <row r="8" spans="3:10" ht="30.75" customHeight="1">
      <c r="C8" s="13" t="s">
        <v>29</v>
      </c>
      <c r="D8" s="11">
        <v>0</v>
      </c>
      <c r="E8" s="11">
        <v>0</v>
      </c>
      <c r="F8" s="11">
        <v>52566.47</v>
      </c>
      <c r="G8" s="11">
        <v>57956.92</v>
      </c>
      <c r="H8" s="11">
        <v>0</v>
      </c>
    </row>
    <row r="9" spans="3:10">
      <c r="C9" s="14" t="s">
        <v>24</v>
      </c>
      <c r="D9" s="11"/>
      <c r="E9" s="11">
        <v>331971.03000000003</v>
      </c>
      <c r="F9" s="11"/>
      <c r="G9" s="11">
        <v>200100</v>
      </c>
      <c r="H9" s="11">
        <v>0</v>
      </c>
    </row>
    <row r="10" spans="3:10" ht="30">
      <c r="C10" s="12" t="s">
        <v>27</v>
      </c>
      <c r="D10" s="11">
        <v>320116.11</v>
      </c>
      <c r="E10" s="11">
        <v>7833.24</v>
      </c>
      <c r="F10" s="11">
        <v>121725.95</v>
      </c>
      <c r="G10" s="11">
        <v>72615.710000000006</v>
      </c>
      <c r="H10" s="11">
        <v>0</v>
      </c>
    </row>
    <row r="11" spans="3:10" ht="45">
      <c r="C11" s="12" t="s">
        <v>25</v>
      </c>
      <c r="D11" s="11">
        <v>51912551.960000001</v>
      </c>
      <c r="E11" s="11">
        <v>1092250.48</v>
      </c>
      <c r="F11" s="11">
        <v>258773.05</v>
      </c>
      <c r="G11" s="11">
        <v>364402.49</v>
      </c>
      <c r="H11" s="11">
        <v>0</v>
      </c>
    </row>
    <row r="12" spans="3:10">
      <c r="C12" s="12" t="s">
        <v>26</v>
      </c>
      <c r="D12" s="11">
        <v>576179.52</v>
      </c>
      <c r="E12" s="11">
        <v>54747.22</v>
      </c>
      <c r="F12" s="11">
        <v>77650.820000000007</v>
      </c>
      <c r="G12" s="11">
        <v>173292.28</v>
      </c>
      <c r="H12" s="11">
        <v>0</v>
      </c>
    </row>
    <row r="13" spans="3:10" ht="45.75" thickBot="1">
      <c r="C13" s="20" t="s">
        <v>28</v>
      </c>
      <c r="D13" s="11">
        <v>0</v>
      </c>
      <c r="E13" s="11">
        <v>12469.01</v>
      </c>
      <c r="F13" s="11">
        <v>64799.44</v>
      </c>
      <c r="G13" s="11">
        <v>64648.639999999999</v>
      </c>
      <c r="H13" s="11">
        <v>592054.81999999995</v>
      </c>
    </row>
    <row r="14" spans="3:10" ht="15.75" thickBot="1">
      <c r="C14" s="21" t="s">
        <v>17</v>
      </c>
      <c r="D14" s="22">
        <f>SUM(D7:D13)</f>
        <v>71694304.319999993</v>
      </c>
      <c r="E14" s="22">
        <f>SUM(E7:E13)</f>
        <v>1655942.6400000001</v>
      </c>
      <c r="F14" s="22">
        <f>SUM(F7:F13)</f>
        <v>1228719.2</v>
      </c>
      <c r="G14" s="22">
        <f>SUM(G7:G13)</f>
        <v>1325026.5</v>
      </c>
      <c r="H14" s="23">
        <f>SUM(H7:H13)</f>
        <v>592054.81999999995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Placówki oświatowe</vt:lpstr>
      <vt:lpstr>Pozostałe Jednostki</vt:lpstr>
    </vt:vector>
  </TitlesOfParts>
  <Company>nn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</dc:creator>
  <cp:lastModifiedBy>Artur Małek</cp:lastModifiedBy>
  <dcterms:created xsi:type="dcterms:W3CDTF">2015-10-31T10:29:37Z</dcterms:created>
  <dcterms:modified xsi:type="dcterms:W3CDTF">2017-11-23T15:13:52Z</dcterms:modified>
</cp:coreProperties>
</file>